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D30A0255-C46F-4F7E-A668-F7B8CAC75FC1}" xr6:coauthVersionLast="36" xr6:coauthVersionMax="36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6945" xr2:uid="{00000000-000D-0000-FFFF-FFFF00000000}"/>
  </bookViews>
  <sheets>
    <sheet name="EVHP" sheetId="1" r:id="rId1"/>
  </sheets>
  <definedNames>
    <definedName name="ANEXO">#REF!</definedName>
    <definedName name="_xlnm.Print_Area" localSheetId="0">EVHP!$A$1:$H$49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F41" i="1" l="1"/>
  <c r="C41" i="1"/>
  <c r="G30" i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<sst xmlns="http://schemas.openxmlformats.org/spreadsheetml/2006/main" count="43" uniqueCount="33">
  <si>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</si>
  <si>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</si>
  <si>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</si>
  <si>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</si>
  <si>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</si>
  <si>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</si>
  <si>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</si>
  <si>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</si>
  <si>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</si>
  <si>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</si>
  <si>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</si>
  <si>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</si>
  <si>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</si>
  <si>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</si>
  <si>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</si>
  <si>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</si>
  <si>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</si>
  <si>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</si>
  <si>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UNIVERSIDAD TECNOLOGICA DE LA BABICORA</t>
  </si>
  <si>
    <t>Del 01 Enero  al 31 de diciembre del 2024</t>
  </si>
  <si>
    <t>Dra. Sarahí Macías Chacón</t>
  </si>
  <si>
    <t>Secretaria de Administración y Finanzas</t>
  </si>
  <si>
    <t>"Bajo protesta de decir la verdad declaramos que los Estados Financieros y sus Notas son razonablemente correctos y son responsabilidad del emisor".</t>
  </si>
  <si>
    <t>Mtro. Samuel Medina Villegas</t>
  </si>
  <si>
    <t>Apoderado Legal</t>
  </si>
  <si>
    <t>Hacienda Pública / Patrimonio Contribuido Neto de 2023</t>
  </si>
  <si>
    <t>Hacienda Pública / Patrimonio Generado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</si>
  <si>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</si>
  <si>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</si>
  <si>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</si>
  <si>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</si>
  <si>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Exceso o Insuficiencia en la Actualización de la Hacienda Pública / Patrimonio Neto de 2023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</si>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</sst>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4" fillId="0" borderId="0" xfId="2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8" fillId="0" borderId="0" xfId="2" applyFont="1" applyBorder="1" applyAlignment="1" applyProtection="1">
      <alignment horizontal="center"/>
      <protection locked="0"/>
    </xf>
    <xf numFmtId="0" fontId="7" fillId="0" borderId="0" xfId="2" applyBorder="1" applyProtection="1">
      <protection locked="0"/>
    </xf>
    <xf numFmtId="17" fontId="7" fillId="0" borderId="0" xfId="2" applyNumberFormat="1" applyBorder="1" applyProtection="1">
      <protection locked="0"/>
    </xf>
    <xf numFmtId="0" fontId="9" fillId="0" borderId="0" xfId="2" applyFont="1" applyBorder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8" xfId="2" xr:uid="{3F2D7988-96C6-4C4E-BDE3-7DDF14DC6C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4" zoomScale="80" zoomScaleNormal="80" workbookViewId="0">
      <selection activeCell="D19" sqref="D19"/>
    </sheetView>
  </sheetViews>
  <sheetFormatPr baseColWidth="10" defaultColWidth="11.5703125" defaultRowHeight="14.25" x14ac:dyDescent="0.2"/>
  <cols>
    <col min="1" max="1" width="2.5703125" style="24" customWidth="1"/>
    <col min="2" max="2" width="47" style="24" customWidth="1"/>
    <col min="3" max="7" width="28.5703125" style="24" customWidth="1"/>
    <col min="8" max="16384" width="11.5703125" style="24"/>
  </cols>
  <sheetData>
    <row r="1" spans="2:8" ht="15" thickBot="1" x14ac:dyDescent="0.25">
      <c r="H1" s="25" t="s">
        <v>0</v>
      </c>
    </row>
    <row r="2" spans="2:8" x14ac:dyDescent="0.2">
      <c r="B2" s="38" t="s">
        <v>18</v>
      </c>
      <c r="C2" s="39"/>
      <c r="D2" s="39"/>
      <c r="E2" s="39"/>
      <c r="F2" s="39"/>
      <c r="G2" s="40"/>
    </row>
    <row r="3" spans="2:8" x14ac:dyDescent="0.2">
      <c r="B3" s="41" t="s">
        <v>1</v>
      </c>
      <c r="C3" s="42"/>
      <c r="D3" s="42"/>
      <c r="E3" s="42"/>
      <c r="F3" s="42"/>
      <c r="G3" s="43"/>
    </row>
    <row r="4" spans="2:8" ht="15" thickBot="1" x14ac:dyDescent="0.25">
      <c r="B4" s="44" t="s">
        <v>19</v>
      </c>
      <c r="C4" s="45"/>
      <c r="D4" s="45"/>
      <c r="E4" s="45"/>
      <c r="F4" s="45"/>
      <c r="G4" s="46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28" t="s">
        <v>25</v>
      </c>
      <c r="C7" s="14">
        <f>SUM(C8,C9,C10)</f>
        <v>39525077.5</v>
      </c>
      <c r="D7" s="11"/>
      <c r="E7" s="19"/>
      <c r="F7" s="11"/>
      <c r="G7" s="3">
        <f>SUM(C7:F7)</f>
        <v>39525077.5</v>
      </c>
    </row>
    <row r="8" spans="2:8" x14ac:dyDescent="0.2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x14ac:dyDescent="0.2">
      <c r="B9" s="4" t="s">
        <v>9</v>
      </c>
      <c r="C9" s="15">
        <v>39525077.5</v>
      </c>
      <c r="D9" s="12"/>
      <c r="E9" s="20"/>
      <c r="F9" s="12"/>
      <c r="G9" s="5">
        <f>SUM(C9:F9)</f>
        <v>39525077.5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28" t="s">
        <v>26</v>
      </c>
      <c r="C12" s="11"/>
      <c r="D12" s="14">
        <f>SUM(D14,D15,D16,D17,)</f>
        <v>36219208.25</v>
      </c>
      <c r="E12" s="22">
        <f>SUM(E13)</f>
        <v>-6183360.0599999996</v>
      </c>
      <c r="F12" s="11"/>
      <c r="G12" s="3">
        <f>SUM(C12:F12)</f>
        <v>30035848.190000001</v>
      </c>
    </row>
    <row r="13" spans="2:8" x14ac:dyDescent="0.2">
      <c r="B13" s="4" t="s">
        <v>11</v>
      </c>
      <c r="C13" s="12"/>
      <c r="D13" s="12"/>
      <c r="E13" s="15">
        <v>-6183360.0599999996</v>
      </c>
      <c r="F13" s="12"/>
      <c r="G13" s="5">
        <f>SUM(C13:F13)</f>
        <v>-6183360.0599999996</v>
      </c>
    </row>
    <row r="14" spans="2:8" x14ac:dyDescent="0.2">
      <c r="B14" s="4" t="s">
        <v>12</v>
      </c>
      <c r="C14" s="12"/>
      <c r="D14" s="15">
        <v>36219208.25</v>
      </c>
      <c r="E14" s="20"/>
      <c r="F14" s="12"/>
      <c r="G14" s="5">
        <f>SUM(C14:F14)</f>
        <v>36219208.25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28" t="s">
        <v>31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28" t="s">
        <v>27</v>
      </c>
      <c r="C23" s="14">
        <f>SUM(C7)</f>
        <v>39525077.5</v>
      </c>
      <c r="D23" s="14">
        <f>SUM(D12)</f>
        <v>36219208.25</v>
      </c>
      <c r="E23" s="22">
        <f>E12</f>
        <v>-6183360.0599999996</v>
      </c>
      <c r="F23" s="14">
        <f>SUM(F19)</f>
        <v>0</v>
      </c>
      <c r="G23" s="3">
        <f>SUM(C23:F23)</f>
        <v>69560925.689999998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28" t="s">
        <v>28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28" t="s">
        <v>29</v>
      </c>
      <c r="C30" s="11"/>
      <c r="D30" s="14">
        <f>D32</f>
        <v>-6514013.3899999997</v>
      </c>
      <c r="E30" s="22">
        <f>SUM(E31:E35)</f>
        <v>6200639.9299999997</v>
      </c>
      <c r="F30" s="11"/>
      <c r="G30" s="3">
        <f>SUM(D30:E30)</f>
        <v>-313373.45999999996</v>
      </c>
    </row>
    <row r="31" spans="2:7" x14ac:dyDescent="0.2">
      <c r="B31" s="4" t="s">
        <v>11</v>
      </c>
      <c r="C31" s="12"/>
      <c r="D31" s="12"/>
      <c r="E31" s="15">
        <v>-674618.71</v>
      </c>
      <c r="F31" s="12"/>
      <c r="G31" s="5">
        <f>SUM(E31)</f>
        <v>-674618.71</v>
      </c>
    </row>
    <row r="32" spans="2:7" x14ac:dyDescent="0.2">
      <c r="B32" s="4" t="s">
        <v>12</v>
      </c>
      <c r="C32" s="12"/>
      <c r="D32" s="15">
        <v>-6514013.3899999997</v>
      </c>
      <c r="E32" s="15">
        <v>6183360.0599999996</v>
      </c>
      <c r="F32" s="12"/>
      <c r="G32" s="5">
        <f>SUM(D32:E32)</f>
        <v>-330653.33000000007</v>
      </c>
    </row>
    <row r="33" spans="2:8" x14ac:dyDescent="0.2">
      <c r="B33" s="4" t="s">
        <v>13</v>
      </c>
      <c r="C33" s="12"/>
      <c r="D33" s="12"/>
      <c r="E33" s="15">
        <v>0</v>
      </c>
      <c r="F33" s="12"/>
      <c r="G33" s="5">
        <f>E33</f>
        <v>0</v>
      </c>
    </row>
    <row r="34" spans="2:8" x14ac:dyDescent="0.2">
      <c r="B34" s="4" t="s">
        <v>14</v>
      </c>
      <c r="C34" s="12"/>
      <c r="D34" s="12"/>
      <c r="E34" s="15">
        <v>0</v>
      </c>
      <c r="F34" s="12"/>
      <c r="G34" s="5">
        <f>E34</f>
        <v>0</v>
      </c>
    </row>
    <row r="35" spans="2:8" x14ac:dyDescent="0.2">
      <c r="B35" s="4" t="s">
        <v>15</v>
      </c>
      <c r="C35" s="12"/>
      <c r="D35" s="12"/>
      <c r="E35" s="15">
        <v>691898.58</v>
      </c>
      <c r="F35" s="12"/>
      <c r="G35" s="5">
        <f>E35</f>
        <v>691898.58</v>
      </c>
    </row>
    <row r="36" spans="2:8" x14ac:dyDescent="0.2">
      <c r="B36" s="4"/>
      <c r="C36" s="13"/>
      <c r="D36" s="13"/>
      <c r="E36" s="21"/>
      <c r="F36" s="13"/>
      <c r="G36" s="5"/>
    </row>
    <row r="37" spans="2:8" ht="36" x14ac:dyDescent="0.2">
      <c r="B37" s="28" t="s">
        <v>30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8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8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8" x14ac:dyDescent="0.2">
      <c r="B40" s="4"/>
      <c r="C40" s="13"/>
      <c r="D40" s="13"/>
      <c r="E40" s="21"/>
      <c r="F40" s="13"/>
      <c r="G40" s="5"/>
    </row>
    <row r="41" spans="2:8" ht="27.75" customHeight="1" thickBot="1" x14ac:dyDescent="0.25">
      <c r="B41" s="29" t="s">
        <v>32</v>
      </c>
      <c r="C41" s="16">
        <f>SUM(C23,C25)</f>
        <v>39525077.5</v>
      </c>
      <c r="D41" s="16">
        <f>SUM(D23,D30)</f>
        <v>29705194.859999999</v>
      </c>
      <c r="E41" s="23">
        <f>SUM(E30,E23)</f>
        <v>17279.870000000112</v>
      </c>
      <c r="F41" s="16">
        <f>SUM(F37,F23)</f>
        <v>0</v>
      </c>
      <c r="G41" s="6">
        <f>SUM(C41:F41)</f>
        <v>69247552.230000004</v>
      </c>
    </row>
    <row r="42" spans="2:8" x14ac:dyDescent="0.2">
      <c r="B42" s="26"/>
    </row>
    <row r="43" spans="2:8" s="27" customFormat="1" x14ac:dyDescent="0.2">
      <c r="B43" s="30" t="s">
        <v>22</v>
      </c>
      <c r="C43" s="30"/>
      <c r="D43" s="30"/>
      <c r="E43" s="30"/>
      <c r="F43" s="30"/>
      <c r="G43" s="30"/>
      <c r="H43" s="30"/>
    </row>
    <row r="44" spans="2:8" s="27" customFormat="1" ht="15" x14ac:dyDescent="0.25">
      <c r="B44" s="36"/>
      <c r="C44" s="31"/>
      <c r="D44" s="33"/>
      <c r="E44" s="32"/>
      <c r="F44" s="36"/>
      <c r="G44" s="32"/>
      <c r="H44" s="33"/>
    </row>
    <row r="45" spans="2:8" s="27" customFormat="1" ht="15" x14ac:dyDescent="0.25">
      <c r="C45" s="31"/>
      <c r="D45" s="34"/>
      <c r="E45" s="35"/>
      <c r="F45" s="36"/>
      <c r="G45" s="35"/>
      <c r="H45" s="33"/>
    </row>
    <row r="46" spans="2:8" s="27" customFormat="1" ht="15" x14ac:dyDescent="0.25">
      <c r="B46" s="37"/>
      <c r="C46" s="31"/>
      <c r="D46" s="34"/>
      <c r="E46" s="35"/>
      <c r="F46" s="36"/>
      <c r="G46" s="35"/>
      <c r="H46" s="33"/>
    </row>
    <row r="47" spans="2:8" s="27" customFormat="1" x14ac:dyDescent="0.2">
      <c r="H47" s="33"/>
    </row>
    <row r="48" spans="2:8" s="27" customFormat="1" ht="15" x14ac:dyDescent="0.25">
      <c r="B48" s="36" t="s">
        <v>23</v>
      </c>
      <c r="C48" s="31"/>
      <c r="D48" s="36" t="s">
        <v>20</v>
      </c>
      <c r="E48" s="35"/>
      <c r="F48" s="36"/>
      <c r="G48" s="35"/>
      <c r="H48" s="35"/>
    </row>
    <row r="49" spans="2:8" s="27" customFormat="1" ht="15" x14ac:dyDescent="0.25">
      <c r="B49" s="36" t="s">
        <v>24</v>
      </c>
      <c r="C49" s="31"/>
      <c r="D49" s="36" t="s">
        <v>21</v>
      </c>
      <c r="E49" s="35"/>
      <c r="F49" s="36"/>
      <c r="G49" s="35"/>
      <c r="H49" s="35"/>
    </row>
    <row r="50" spans="2:8" s="27" customFormat="1" ht="15" x14ac:dyDescent="0.25">
      <c r="C50" s="31"/>
      <c r="D50" s="31"/>
      <c r="E50" s="31"/>
      <c r="F50" s="36"/>
      <c r="G50" s="31"/>
      <c r="H50" s="31"/>
    </row>
    <row r="51" spans="2:8" s="27" customFormat="1" x14ac:dyDescent="0.2">
      <c r="C51" s="31"/>
      <c r="D51" s="31"/>
      <c r="E51" s="31"/>
      <c r="G51" s="31"/>
      <c r="H51" s="31"/>
    </row>
    <row r="52" spans="2:8" s="27" customFormat="1" x14ac:dyDescent="0.2">
      <c r="B52" s="31"/>
      <c r="C52" s="31"/>
      <c r="D52" s="31"/>
      <c r="E52" s="31"/>
      <c r="F52" s="31"/>
      <c r="G52" s="31"/>
      <c r="H52" s="31"/>
    </row>
    <row r="53" spans="2:8" s="27" customFormat="1" x14ac:dyDescent="0.2">
      <c r="B53" s="31"/>
      <c r="C53" s="31"/>
      <c r="D53" s="31"/>
      <c r="E53" s="31"/>
      <c r="F53" s="31"/>
      <c r="G53" s="31"/>
      <c r="H53" s="31"/>
    </row>
    <row r="54" spans="2:8" s="27" customFormat="1" x14ac:dyDescent="0.2"/>
    <row r="55" spans="2:8" s="27" customFormat="1" x14ac:dyDescent="0.2"/>
    <row r="56" spans="2:8" s="27" customFormat="1" x14ac:dyDescent="0.2"/>
    <row r="57" spans="2:8" s="27" customFormat="1" x14ac:dyDescent="0.2"/>
    <row r="58" spans="2:8" s="27" customFormat="1" x14ac:dyDescent="0.2"/>
    <row r="59" spans="2:8" s="27" customFormat="1" x14ac:dyDescent="0.2"/>
    <row r="60" spans="2:8" s="27" customFormat="1" x14ac:dyDescent="0.2"/>
    <row r="61" spans="2:8" s="27" customFormat="1" x14ac:dyDescent="0.2"/>
    <row r="62" spans="2:8" s="27" customFormat="1" x14ac:dyDescent="0.2"/>
    <row r="63" spans="2:8" s="27" customFormat="1" x14ac:dyDescent="0.2"/>
    <row r="64" spans="2:8" s="27" customFormat="1" x14ac:dyDescent="0.2"/>
    <row r="65" s="27" customFormat="1" x14ac:dyDescent="0.2"/>
    <row r="66" s="27" customFormat="1" x14ac:dyDescent="0.2"/>
    <row r="67" s="27" customFormat="1" x14ac:dyDescent="0.2"/>
    <row r="68" s="27" customFormat="1" x14ac:dyDescent="0.2"/>
    <row r="69" s="27" customFormat="1" x14ac:dyDescent="0.2"/>
    <row r="70" s="27" customFormat="1" x14ac:dyDescent="0.2"/>
    <row r="71" s="27" customFormat="1" x14ac:dyDescent="0.2"/>
    <row r="72" s="27" customFormat="1" x14ac:dyDescent="0.2"/>
    <row r="73" s="27" customFormat="1" x14ac:dyDescent="0.2"/>
    <row r="74" s="27" customFormat="1" x14ac:dyDescent="0.2"/>
    <row r="75" s="27" customFormat="1" x14ac:dyDescent="0.2"/>
    <row r="76" s="27" customFormat="1" x14ac:dyDescent="0.2"/>
    <row r="77" s="27" customFormat="1" x14ac:dyDescent="0.2"/>
    <row r="78" s="27" customFormat="1" x14ac:dyDescent="0.2"/>
    <row r="79" s="27" customFormat="1" x14ac:dyDescent="0.2"/>
    <row r="80" s="27" customFormat="1" x14ac:dyDescent="0.2"/>
    <row r="81" s="27" customFormat="1" x14ac:dyDescent="0.2"/>
    <row r="82" s="27" customFormat="1" x14ac:dyDescent="0.2"/>
    <row r="83" s="27" customFormat="1" x14ac:dyDescent="0.2"/>
    <row r="84" s="27" customFormat="1" x14ac:dyDescent="0.2"/>
    <row r="85" s="27" customFormat="1" x14ac:dyDescent="0.2"/>
    <row r="86" s="27" customFormat="1" x14ac:dyDescent="0.2"/>
    <row r="87" s="27" customFormat="1" x14ac:dyDescent="0.2"/>
    <row r="88" s="27" customFormat="1" x14ac:dyDescent="0.2"/>
    <row r="89" s="27" customFormat="1" x14ac:dyDescent="0.2"/>
    <row r="90" s="27" customFormat="1" x14ac:dyDescent="0.2"/>
    <row r="91" s="27" customFormat="1" x14ac:dyDescent="0.2"/>
    <row r="92" s="27" customFormat="1" x14ac:dyDescent="0.2"/>
    <row r="93" s="27" customFormat="1" x14ac:dyDescent="0.2"/>
    <row r="94" s="27" customFormat="1" x14ac:dyDescent="0.2"/>
    <row r="95" s="27" customFormat="1" x14ac:dyDescent="0.2"/>
    <row r="96" s="27" customFormat="1" x14ac:dyDescent="0.2"/>
    <row r="97" s="27" customFormat="1" x14ac:dyDescent="0.2"/>
    <row r="98" s="27" customFormat="1" x14ac:dyDescent="0.2"/>
    <row r="99" s="27" customFormat="1" x14ac:dyDescent="0.2"/>
    <row r="100" s="27" customFormat="1" x14ac:dyDescent="0.2"/>
    <row r="101" s="27" customFormat="1" x14ac:dyDescent="0.2"/>
    <row r="102" s="27" customFormat="1" x14ac:dyDescent="0.2"/>
    <row r="103" s="27" customFormat="1" x14ac:dyDescent="0.2"/>
    <row r="104" s="27" customFormat="1" x14ac:dyDescent="0.2"/>
    <row r="105" s="27" customFormat="1" x14ac:dyDescent="0.2"/>
    <row r="106" s="27" customFormat="1" x14ac:dyDescent="0.2"/>
    <row r="107" s="27" customFormat="1" x14ac:dyDescent="0.2"/>
    <row r="108" s="27" customFormat="1" x14ac:dyDescent="0.2"/>
    <row r="109" s="27" customFormat="1" x14ac:dyDescent="0.2"/>
  </sheetData>
  <sheetProtection algorithmName="SHA-512" hashValue="79iGYyJEalQHW+54QQook/ZJNI12gkVpSeno1jl51XdcGxUaPWz3H8T08xv85TVGi5CSaFbIowLUR6dMGMpi5A==" saltValue="cT0U1Nuq7CWt24BTM+wLQw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2025-01-29T17:35:18Z</cp:lastPrinted>
  <dcterms:created xsi:type="dcterms:W3CDTF">2019-12-06T17:20:35Z</dcterms:created>
  <dcterms:modified xsi:type="dcterms:W3CDTF">2025-02-04T22:42:25Z</dcterms:modified>
</cp:coreProperties>
</file>